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n\Documents\My Documents\Current Projects\FACT-LUI\FACT-LUI for Distribution\"/>
    </mc:Choice>
  </mc:AlternateContent>
  <xr:revisionPtr revIDLastSave="0" documentId="10_ncr:100000_{9613DEF2-6B65-4F3F-8DA2-A6CDEC637DA9}" xr6:coauthVersionLast="31" xr6:coauthVersionMax="31" xr10:uidLastSave="{00000000-0000-0000-0000-000000000000}"/>
  <bookViews>
    <workbookView xWindow="0" yWindow="0" windowWidth="23016" windowHeight="9036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I21" i="1"/>
  <c r="I22" i="1"/>
  <c r="I23" i="1"/>
  <c r="I24" i="1"/>
  <c r="I25" i="1"/>
  <c r="H21" i="1"/>
  <c r="H22" i="1"/>
  <c r="H23" i="1"/>
  <c r="H24" i="1"/>
  <c r="H25" i="1"/>
  <c r="I9" i="1"/>
  <c r="J9" i="1" s="1"/>
  <c r="I17" i="1"/>
  <c r="J17" i="1" s="1"/>
  <c r="H4" i="1"/>
  <c r="I4" i="1" s="1"/>
  <c r="J4" i="1" s="1"/>
  <c r="H5" i="1"/>
  <c r="I5" i="1" s="1"/>
  <c r="J5" i="1" s="1"/>
  <c r="H6" i="1"/>
  <c r="I6" i="1" s="1"/>
  <c r="J6" i="1" s="1"/>
  <c r="H7" i="1"/>
  <c r="I7" i="1" s="1"/>
  <c r="J7" i="1" s="1"/>
  <c r="H8" i="1"/>
  <c r="I8" i="1" s="1"/>
  <c r="J8" i="1" s="1"/>
  <c r="H9" i="1"/>
  <c r="H10" i="1"/>
  <c r="I10" i="1" s="1"/>
  <c r="J10" i="1" s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H18" i="1"/>
  <c r="I18" i="1" s="1"/>
  <c r="J18" i="1" s="1"/>
  <c r="H19" i="1"/>
  <c r="I19" i="1" s="1"/>
  <c r="J19" i="1" s="1"/>
  <c r="H20" i="1"/>
  <c r="I20" i="1" s="1"/>
  <c r="J20" i="1" s="1"/>
  <c r="H3" i="1"/>
  <c r="I3" i="1" s="1"/>
  <c r="J3" i="1" s="1"/>
  <c r="H2" i="1" l="1"/>
  <c r="I2" i="1" s="1"/>
  <c r="J2" i="1" s="1"/>
</calcChain>
</file>

<file path=xl/sharedStrings.xml><?xml version="1.0" encoding="utf-8"?>
<sst xmlns="http://schemas.openxmlformats.org/spreadsheetml/2006/main" count="15" uniqueCount="15">
  <si>
    <t>Fatigue</t>
  </si>
  <si>
    <t>Cough</t>
  </si>
  <si>
    <t>SOB</t>
  </si>
  <si>
    <t>Anxiety</t>
  </si>
  <si>
    <t>Nausea/App loss</t>
  </si>
  <si>
    <t>Depression</t>
  </si>
  <si>
    <t>Pain</t>
  </si>
  <si>
    <t>Normalization-Tomlinson</t>
  </si>
  <si>
    <r>
      <rPr>
        <sz val="11"/>
        <color theme="1"/>
        <rFont val="Calibri"/>
        <family val="2"/>
      </rPr>
      <t>Σ</t>
    </r>
    <r>
      <rPr>
        <sz val="11"/>
        <color theme="1"/>
        <rFont val="Calibri"/>
        <family val="2"/>
        <scheme val="minor"/>
      </rPr>
      <t xml:space="preserve"> terms-Tomlinson et al</t>
    </r>
  </si>
  <si>
    <t>Pits for SG is 0.11, based on a mean from our calculations and the method usesd by the HUI group</t>
  </si>
  <si>
    <t>Final unweighted index (rescale with Pits )</t>
  </si>
  <si>
    <t>See Swan et al. MDM P &amp; P 2018.</t>
  </si>
  <si>
    <t>Clear item data for Column A-G and paste in new data</t>
  </si>
  <si>
    <t>double click on plus sign in lower right corner of first formatted cell to calculate whole column</t>
  </si>
  <si>
    <t>Normalization modified from Tomlinson et al. MDM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</si>
</sst>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H2" sqref="H2"/>
    </sheetView>
  </sheetViews>
  <sheetFormatPr defaultRowHeight="14.4" x14ac:dyDescent="0.3"/>
  <cols>
    <col min="5" max="5" width="15.21875" customWidth="1"/>
    <col min="6" max="6" width="10" customWidth="1"/>
    <col min="8" max="8" width="17.44140625" customWidth="1"/>
    <col min="9" max="9" width="17.6640625" customWidth="1"/>
    <col min="10" max="10" width="29.33203125" customWidth="1"/>
    <col min="11" max="11" width="8.6640625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8</v>
      </c>
      <c r="I1" t="s">
        <v>7</v>
      </c>
      <c r="J1" t="s">
        <v>10</v>
      </c>
      <c r="M1" t="s">
        <v>12</v>
      </c>
    </row>
    <row r="2" spans="1:13" x14ac:dyDescent="0.3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 s="2">
        <f>((A2-1)/4)+((B2-1)/4)+((C2-1)/4)+((D2-1)/4)+((E2-1)/4)+((F2-1)/4)+((G2-1)/4)</f>
        <v>0</v>
      </c>
      <c r="I2" s="2">
        <f>0.01*(100-(100/7)*H2)</f>
        <v>1</v>
      </c>
      <c r="J2" s="2">
        <f>I2*(1-0.11)+0.11</f>
        <v>1</v>
      </c>
      <c r="M2" t="s">
        <v>13</v>
      </c>
    </row>
    <row r="3" spans="1:13" x14ac:dyDescent="0.3">
      <c r="A3">
        <v>5</v>
      </c>
      <c r="B3">
        <v>5</v>
      </c>
      <c r="C3">
        <v>5</v>
      </c>
      <c r="D3">
        <v>5</v>
      </c>
      <c r="E3">
        <v>5</v>
      </c>
      <c r="F3">
        <v>5</v>
      </c>
      <c r="G3">
        <v>5</v>
      </c>
      <c r="H3" s="2">
        <f>((A3-1)/4)+((B3-1)/4)+((C3-1)/4)+((D3-1)/4)+((E3-1)/4)+((F3-1)/4)+((G3-1)/4)</f>
        <v>7</v>
      </c>
      <c r="I3" s="2">
        <f>0.01*(100-(100/7)*H3)</f>
        <v>0</v>
      </c>
      <c r="J3" s="2">
        <f>I3*(1-0.11)+0.11</f>
        <v>0.11</v>
      </c>
      <c r="M3" t="s">
        <v>9</v>
      </c>
    </row>
    <row r="4" spans="1:13" x14ac:dyDescent="0.3">
      <c r="A4">
        <v>1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 s="2">
        <f t="shared" ref="H4:H25" si="0">((A4-1)/4)+((B4-1)/4)+((C4-1)/4)+((D4-1)/4)+((E4-1)/4)+((F4-1)/4)+((G4-1)/4)</f>
        <v>0</v>
      </c>
      <c r="I4" s="2">
        <f t="shared" ref="I4:I25" si="1">0.01*(100-(100/7)*H4)</f>
        <v>1</v>
      </c>
      <c r="J4" s="2">
        <f t="shared" ref="J4:J25" si="2">I4*(1-0.11)+0.11</f>
        <v>1</v>
      </c>
      <c r="M4" t="s">
        <v>11</v>
      </c>
    </row>
    <row r="5" spans="1:13" x14ac:dyDescent="0.3">
      <c r="A5">
        <v>5</v>
      </c>
      <c r="B5">
        <v>5</v>
      </c>
      <c r="C5">
        <v>5</v>
      </c>
      <c r="D5">
        <v>5</v>
      </c>
      <c r="E5">
        <v>5</v>
      </c>
      <c r="F5">
        <v>5</v>
      </c>
      <c r="G5">
        <v>5</v>
      </c>
      <c r="H5" s="2">
        <f t="shared" si="0"/>
        <v>7</v>
      </c>
      <c r="I5" s="2">
        <f t="shared" si="1"/>
        <v>0</v>
      </c>
      <c r="J5" s="2">
        <f t="shared" si="2"/>
        <v>0.11</v>
      </c>
      <c r="M5" t="s">
        <v>14</v>
      </c>
    </row>
    <row r="6" spans="1:13" x14ac:dyDescent="0.3">
      <c r="A6">
        <v>3</v>
      </c>
      <c r="B6">
        <v>2</v>
      </c>
      <c r="C6">
        <v>1</v>
      </c>
      <c r="D6">
        <v>3</v>
      </c>
      <c r="E6">
        <v>1</v>
      </c>
      <c r="F6">
        <v>1</v>
      </c>
      <c r="G6">
        <v>1</v>
      </c>
      <c r="H6" s="2">
        <f t="shared" si="0"/>
        <v>1.25</v>
      </c>
      <c r="I6" s="2">
        <f t="shared" si="1"/>
        <v>0.8214285714285714</v>
      </c>
      <c r="J6" s="2">
        <f t="shared" si="2"/>
        <v>0.84107142857142858</v>
      </c>
    </row>
    <row r="7" spans="1:13" x14ac:dyDescent="0.3">
      <c r="A7">
        <v>3</v>
      </c>
      <c r="B7">
        <v>3</v>
      </c>
      <c r="C7">
        <v>2</v>
      </c>
      <c r="D7">
        <v>4</v>
      </c>
      <c r="E7">
        <v>1</v>
      </c>
      <c r="F7">
        <v>3</v>
      </c>
      <c r="G7">
        <v>3</v>
      </c>
      <c r="H7" s="2">
        <f t="shared" si="0"/>
        <v>3</v>
      </c>
      <c r="I7" s="2">
        <f t="shared" si="1"/>
        <v>0.5714285714285714</v>
      </c>
      <c r="J7" s="2">
        <f t="shared" si="2"/>
        <v>0.61857142857142855</v>
      </c>
    </row>
    <row r="8" spans="1:13" x14ac:dyDescent="0.3">
      <c r="A8">
        <v>1</v>
      </c>
      <c r="B8">
        <v>1</v>
      </c>
      <c r="C8">
        <v>5</v>
      </c>
      <c r="D8">
        <v>3</v>
      </c>
      <c r="E8">
        <v>2</v>
      </c>
      <c r="F8">
        <v>5</v>
      </c>
      <c r="G8">
        <v>3</v>
      </c>
      <c r="H8" s="2">
        <f t="shared" si="0"/>
        <v>3.25</v>
      </c>
      <c r="I8" s="2">
        <f t="shared" si="1"/>
        <v>0.5357142857142857</v>
      </c>
      <c r="J8" s="2">
        <f t="shared" si="2"/>
        <v>0.58678571428571424</v>
      </c>
    </row>
    <row r="9" spans="1:13" x14ac:dyDescent="0.3">
      <c r="A9">
        <v>1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 s="2">
        <f t="shared" si="0"/>
        <v>0</v>
      </c>
      <c r="I9" s="2">
        <f t="shared" si="1"/>
        <v>1</v>
      </c>
      <c r="J9" s="2">
        <f t="shared" si="2"/>
        <v>1</v>
      </c>
    </row>
    <row r="10" spans="1:13" x14ac:dyDescent="0.3">
      <c r="A10">
        <v>2</v>
      </c>
      <c r="B10">
        <v>5</v>
      </c>
      <c r="C10">
        <v>5</v>
      </c>
      <c r="D10">
        <v>5</v>
      </c>
      <c r="E10">
        <v>5</v>
      </c>
      <c r="F10">
        <v>5</v>
      </c>
      <c r="G10">
        <v>5</v>
      </c>
      <c r="H10" s="2">
        <f t="shared" si="0"/>
        <v>6.25</v>
      </c>
      <c r="I10" s="2">
        <f t="shared" si="1"/>
        <v>0.10714285714285708</v>
      </c>
      <c r="J10" s="2">
        <f t="shared" si="2"/>
        <v>0.20535714285714279</v>
      </c>
    </row>
    <row r="11" spans="1:13" x14ac:dyDescent="0.3">
      <c r="A11">
        <v>5</v>
      </c>
      <c r="B11">
        <v>2</v>
      </c>
      <c r="C11">
        <v>1</v>
      </c>
      <c r="D11">
        <v>3</v>
      </c>
      <c r="E11">
        <v>1</v>
      </c>
      <c r="F11">
        <v>1</v>
      </c>
      <c r="G11">
        <v>1</v>
      </c>
      <c r="H11" s="2">
        <f t="shared" si="0"/>
        <v>1.75</v>
      </c>
      <c r="I11" s="2">
        <f t="shared" si="1"/>
        <v>0.75</v>
      </c>
      <c r="J11" s="2">
        <f t="shared" si="2"/>
        <v>0.77749999999999997</v>
      </c>
    </row>
    <row r="12" spans="1:13" x14ac:dyDescent="0.3">
      <c r="A12">
        <v>3</v>
      </c>
      <c r="B12">
        <v>3</v>
      </c>
      <c r="C12">
        <v>2</v>
      </c>
      <c r="D12">
        <v>4</v>
      </c>
      <c r="E12">
        <v>1</v>
      </c>
      <c r="F12">
        <v>3</v>
      </c>
      <c r="G12">
        <v>3</v>
      </c>
      <c r="H12" s="2">
        <f t="shared" si="0"/>
        <v>3</v>
      </c>
      <c r="I12" s="2">
        <f t="shared" si="1"/>
        <v>0.5714285714285714</v>
      </c>
      <c r="J12" s="2">
        <f t="shared" si="2"/>
        <v>0.61857142857142855</v>
      </c>
    </row>
    <row r="13" spans="1:13" x14ac:dyDescent="0.3">
      <c r="A13">
        <v>2</v>
      </c>
      <c r="B13">
        <v>1</v>
      </c>
      <c r="C13">
        <v>5</v>
      </c>
      <c r="D13">
        <v>3</v>
      </c>
      <c r="E13">
        <v>2</v>
      </c>
      <c r="F13">
        <v>5</v>
      </c>
      <c r="G13">
        <v>3</v>
      </c>
      <c r="H13" s="2">
        <f t="shared" si="0"/>
        <v>3.5</v>
      </c>
      <c r="I13" s="2">
        <f t="shared" si="1"/>
        <v>0.5</v>
      </c>
      <c r="J13" s="2">
        <f t="shared" si="2"/>
        <v>0.55500000000000005</v>
      </c>
    </row>
    <row r="14" spans="1:13" x14ac:dyDescent="0.3">
      <c r="A14">
        <v>4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 s="2">
        <f t="shared" si="0"/>
        <v>0.75</v>
      </c>
      <c r="I14" s="2">
        <f t="shared" si="1"/>
        <v>0.89285714285714279</v>
      </c>
      <c r="J14" s="2">
        <f t="shared" si="2"/>
        <v>0.90464285714285708</v>
      </c>
    </row>
    <row r="15" spans="1:13" x14ac:dyDescent="0.3">
      <c r="A15">
        <v>5</v>
      </c>
      <c r="B15">
        <v>5</v>
      </c>
      <c r="C15">
        <v>5</v>
      </c>
      <c r="D15">
        <v>5</v>
      </c>
      <c r="E15">
        <v>5</v>
      </c>
      <c r="F15">
        <v>5</v>
      </c>
      <c r="G15">
        <v>5</v>
      </c>
      <c r="H15" s="2">
        <f t="shared" si="0"/>
        <v>7</v>
      </c>
      <c r="I15" s="2">
        <f t="shared" si="1"/>
        <v>0</v>
      </c>
      <c r="J15" s="2">
        <f t="shared" si="2"/>
        <v>0.11</v>
      </c>
    </row>
    <row r="16" spans="1:13" x14ac:dyDescent="0.3">
      <c r="A16">
        <v>4</v>
      </c>
      <c r="B16">
        <v>2</v>
      </c>
      <c r="C16">
        <v>1</v>
      </c>
      <c r="D16">
        <v>3</v>
      </c>
      <c r="E16">
        <v>1</v>
      </c>
      <c r="F16">
        <v>1</v>
      </c>
      <c r="G16">
        <v>1</v>
      </c>
      <c r="H16" s="2">
        <f t="shared" si="0"/>
        <v>1.5</v>
      </c>
      <c r="I16" s="2">
        <f t="shared" si="1"/>
        <v>0.7857142857142857</v>
      </c>
      <c r="J16" s="2">
        <f t="shared" si="2"/>
        <v>0.80928571428571427</v>
      </c>
    </row>
    <row r="17" spans="1:10" x14ac:dyDescent="0.3">
      <c r="A17">
        <v>5</v>
      </c>
      <c r="B17">
        <v>3</v>
      </c>
      <c r="C17">
        <v>2</v>
      </c>
      <c r="D17">
        <v>4</v>
      </c>
      <c r="E17">
        <v>1</v>
      </c>
      <c r="F17">
        <v>3</v>
      </c>
      <c r="G17">
        <v>3</v>
      </c>
      <c r="H17" s="2">
        <f t="shared" si="0"/>
        <v>3.5</v>
      </c>
      <c r="I17" s="2">
        <f t="shared" si="1"/>
        <v>0.5</v>
      </c>
      <c r="J17" s="2">
        <f t="shared" si="2"/>
        <v>0.55500000000000005</v>
      </c>
    </row>
    <row r="18" spans="1:10" x14ac:dyDescent="0.3">
      <c r="A18">
        <v>3</v>
      </c>
      <c r="B18">
        <v>1</v>
      </c>
      <c r="C18">
        <v>5</v>
      </c>
      <c r="D18">
        <v>3</v>
      </c>
      <c r="E18">
        <v>2</v>
      </c>
      <c r="F18">
        <v>5</v>
      </c>
      <c r="G18">
        <v>3</v>
      </c>
      <c r="H18" s="2">
        <f t="shared" si="0"/>
        <v>3.75</v>
      </c>
      <c r="I18" s="2">
        <f t="shared" si="1"/>
        <v>0.46428571428571425</v>
      </c>
      <c r="J18" s="2">
        <f t="shared" si="2"/>
        <v>0.52321428571428574</v>
      </c>
    </row>
    <row r="19" spans="1:10" s="1" customFormat="1" x14ac:dyDescent="0.3">
      <c r="A19" s="2">
        <v>2</v>
      </c>
      <c r="B19" s="2">
        <v>3</v>
      </c>
      <c r="C19" s="2">
        <v>2</v>
      </c>
      <c r="D19" s="2">
        <v>4</v>
      </c>
      <c r="E19" s="2">
        <v>1</v>
      </c>
      <c r="F19" s="2">
        <v>3</v>
      </c>
      <c r="G19" s="2">
        <v>3</v>
      </c>
      <c r="H19" s="2">
        <f t="shared" si="0"/>
        <v>2.75</v>
      </c>
      <c r="I19" s="2">
        <f t="shared" si="1"/>
        <v>0.60714285714285721</v>
      </c>
      <c r="J19" s="2">
        <f t="shared" si="2"/>
        <v>0.65035714285714286</v>
      </c>
    </row>
    <row r="20" spans="1:10" x14ac:dyDescent="0.3">
      <c r="A20">
        <v>1</v>
      </c>
      <c r="B20">
        <v>1</v>
      </c>
      <c r="C20">
        <v>5</v>
      </c>
      <c r="D20">
        <v>3</v>
      </c>
      <c r="E20">
        <v>2</v>
      </c>
      <c r="F20">
        <v>5</v>
      </c>
      <c r="G20">
        <v>3</v>
      </c>
      <c r="H20" s="2">
        <f t="shared" si="0"/>
        <v>3.25</v>
      </c>
      <c r="I20" s="2">
        <f t="shared" si="1"/>
        <v>0.5357142857142857</v>
      </c>
      <c r="J20" s="2">
        <f t="shared" si="2"/>
        <v>0.58678571428571424</v>
      </c>
    </row>
    <row r="21" spans="1:10" x14ac:dyDescent="0.3">
      <c r="A21">
        <v>4</v>
      </c>
      <c r="B21">
        <v>2</v>
      </c>
      <c r="C21">
        <v>1</v>
      </c>
      <c r="D21">
        <v>3</v>
      </c>
      <c r="E21">
        <v>1</v>
      </c>
      <c r="F21">
        <v>1</v>
      </c>
      <c r="G21">
        <v>1</v>
      </c>
      <c r="H21" s="2">
        <f t="shared" si="0"/>
        <v>1.5</v>
      </c>
      <c r="I21" s="2">
        <f t="shared" si="1"/>
        <v>0.7857142857142857</v>
      </c>
      <c r="J21" s="2">
        <f t="shared" si="2"/>
        <v>0.80928571428571427</v>
      </c>
    </row>
    <row r="22" spans="1:10" x14ac:dyDescent="0.3">
      <c r="A22">
        <v>5</v>
      </c>
      <c r="B22">
        <v>3</v>
      </c>
      <c r="C22">
        <v>2</v>
      </c>
      <c r="D22">
        <v>4</v>
      </c>
      <c r="E22">
        <v>1</v>
      </c>
      <c r="F22">
        <v>3</v>
      </c>
      <c r="G22">
        <v>3</v>
      </c>
      <c r="H22" s="2">
        <f t="shared" si="0"/>
        <v>3.5</v>
      </c>
      <c r="I22" s="2">
        <f t="shared" si="1"/>
        <v>0.5</v>
      </c>
      <c r="J22" s="2">
        <f t="shared" si="2"/>
        <v>0.55500000000000005</v>
      </c>
    </row>
    <row r="23" spans="1:10" x14ac:dyDescent="0.3">
      <c r="A23">
        <v>3</v>
      </c>
      <c r="B23">
        <v>1</v>
      </c>
      <c r="C23">
        <v>5</v>
      </c>
      <c r="D23">
        <v>3</v>
      </c>
      <c r="E23">
        <v>2</v>
      </c>
      <c r="F23">
        <v>5</v>
      </c>
      <c r="G23">
        <v>3</v>
      </c>
      <c r="H23" s="2">
        <f t="shared" si="0"/>
        <v>3.75</v>
      </c>
      <c r="I23" s="2">
        <f t="shared" si="1"/>
        <v>0.46428571428571425</v>
      </c>
      <c r="J23" s="2">
        <f t="shared" si="2"/>
        <v>0.52321428571428574</v>
      </c>
    </row>
    <row r="24" spans="1:10" x14ac:dyDescent="0.3">
      <c r="A24">
        <v>2</v>
      </c>
      <c r="B24">
        <v>3</v>
      </c>
      <c r="C24">
        <v>2</v>
      </c>
      <c r="D24">
        <v>4</v>
      </c>
      <c r="E24">
        <v>1</v>
      </c>
      <c r="F24">
        <v>3</v>
      </c>
      <c r="G24">
        <v>3</v>
      </c>
      <c r="H24" s="2">
        <f t="shared" si="0"/>
        <v>2.75</v>
      </c>
      <c r="I24" s="2">
        <f t="shared" si="1"/>
        <v>0.60714285714285721</v>
      </c>
      <c r="J24" s="2">
        <f t="shared" si="2"/>
        <v>0.65035714285714286</v>
      </c>
    </row>
    <row r="25" spans="1:10" x14ac:dyDescent="0.3">
      <c r="A25">
        <v>1</v>
      </c>
      <c r="B25">
        <v>1</v>
      </c>
      <c r="C25">
        <v>5</v>
      </c>
      <c r="D25">
        <v>3</v>
      </c>
      <c r="E25">
        <v>2</v>
      </c>
      <c r="F25">
        <v>5</v>
      </c>
      <c r="G25">
        <v>3</v>
      </c>
      <c r="H25" s="2">
        <f t="shared" si="0"/>
        <v>3.25</v>
      </c>
      <c r="I25" s="2">
        <f t="shared" si="1"/>
        <v>0.5357142857142857</v>
      </c>
      <c r="J25" s="2">
        <f t="shared" si="2"/>
        <v>0.58678571428571424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CCA02EB7F9594B9D48DD0E7DCC7D9A" ma:contentTypeVersion="14" ma:contentTypeDescription="Create a new document." ma:contentTypeScope="" ma:versionID="2779ee9c9660199183adccd871182e59">
  <xsd:schema xmlns:xsd="http://www.w3.org/2001/XMLSchema" xmlns:xs="http://www.w3.org/2001/XMLSchema" xmlns:p="http://schemas.microsoft.com/office/2006/metadata/properties" xmlns:ns2="68ad0da1-55ce-43f4-8488-d129f09d87f9" xmlns:ns3="543a8f0f-3d2d-4be5-bc46-3e41ff4bf78d" targetNamespace="http://schemas.microsoft.com/office/2006/metadata/properties" ma:root="true" ma:fieldsID="3388742c8cf5e55ddf4cb085f5d7f645" ns2:_="" ns3:_="">
    <xsd:import namespace="68ad0da1-55ce-43f4-8488-d129f09d87f9"/>
    <xsd:import namespace="543a8f0f-3d2d-4be5-bc46-3e41ff4bf78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d0da1-55ce-43f4-8488-d129f09d87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085214a-f29e-4bc2-93ad-20ca2fbdedfb}" ma:internalName="TaxCatchAll" ma:showField="CatchAllData" ma:web="68ad0da1-55ce-43f4-8488-d129f09d8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a8f0f-3d2d-4be5-bc46-3e41ff4bf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cba0975-6a7f-4713-9e17-63c6b62e33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3a8f0f-3d2d-4be5-bc46-3e41ff4bf78d">
      <Terms xmlns="http://schemas.microsoft.com/office/infopath/2007/PartnerControls"/>
    </lcf76f155ced4ddcb4097134ff3c332f>
    <TaxCatchAll xmlns="68ad0da1-55ce-43f4-8488-d129f09d87f9" xsi:nil="true"/>
  </documentManagement>
</p:properties>
</file>

<file path=customXml/itemProps1.xml><?xml version="1.0" encoding="utf-8"?>
<ds:datastoreItem xmlns:ds="http://schemas.openxmlformats.org/officeDocument/2006/customXml" ds:itemID="{EFA44DC9-F608-49D7-9B10-CDC35201343E}"/>
</file>

<file path=customXml/itemProps2.xml><?xml version="1.0" encoding="utf-8"?>
<ds:datastoreItem xmlns:ds="http://schemas.openxmlformats.org/officeDocument/2006/customXml" ds:itemID="{D5658AB3-3DF4-4AEA-A574-94A78B125CDD}"/>
</file>

<file path=customXml/itemProps3.xml><?xml version="1.0" encoding="utf-8"?>
<ds:datastoreItem xmlns:ds="http://schemas.openxmlformats.org/officeDocument/2006/customXml" ds:itemID="{93086CF1-49E1-4E77-AE5A-6FBD46CC2D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Swan</dc:creator>
  <cp:lastModifiedBy>Shannon Swan</cp:lastModifiedBy>
  <dcterms:created xsi:type="dcterms:W3CDTF">2018-06-19T21:37:25Z</dcterms:created>
  <dcterms:modified xsi:type="dcterms:W3CDTF">2018-12-23T23:46:44Z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0x01010088CCA02EB7F9594B9D48DD0E7DCC7D9A</vt:lpwstr>
  </property>
  <property fmtid="{D5CDD505-2E9C-101B-9397-08002B2CF9AE}" pid="3" name="Order">
    <vt:r8>1398200</vt:r8>
  </property>
</Properties>
</file>